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5" windowWidth="14775" windowHeight="1285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57" i="1" l="1"/>
  <c r="D40" i="1" l="1"/>
  <c r="D30" i="1"/>
  <c r="D27" i="1"/>
  <c r="D6" i="1" l="1"/>
  <c r="D37" i="1" s="1"/>
  <c r="D58" i="1" l="1"/>
</calcChain>
</file>

<file path=xl/comments1.xml><?xml version="1.0" encoding="utf-8"?>
<comments xmlns="http://schemas.openxmlformats.org/spreadsheetml/2006/main">
  <authors>
    <author>Щербаков А.С.</author>
  </authors>
  <commentList>
    <comment ref="D61" authorId="0">
      <text>
        <r>
          <rPr>
            <b/>
            <sz val="9"/>
            <color indexed="81"/>
            <rFont val="Tahoma"/>
            <charset val="1"/>
          </rPr>
          <t>Щербаков А.С.:</t>
        </r>
        <r>
          <rPr>
            <sz val="9"/>
            <color indexed="81"/>
            <rFont val="Tahoma"/>
            <charset val="1"/>
          </rPr>
          <t xml:space="preserve">
17 тс + 5 адс</t>
        </r>
      </text>
    </comment>
  </commentList>
</comments>
</file>

<file path=xl/sharedStrings.xml><?xml version="1.0" encoding="utf-8"?>
<sst xmlns="http://schemas.openxmlformats.org/spreadsheetml/2006/main" count="217" uniqueCount="143">
  <si>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</si>
  <si>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</si>
  <si>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</si>
  <si>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</si>
  <si>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</si>
  <si>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x</t>
  </si>
  <si>
    <t>тыс. руб.</t>
  </si>
  <si>
    <t>- расходы на покупаемую тепловую энергию (мощность), теплоноситель</t>
  </si>
  <si>
    <t>- расходы на топливо</t>
  </si>
  <si>
    <t>- вид топлива</t>
  </si>
  <si>
    <t>- объем</t>
  </si>
  <si>
    <t>- стоимость за единицу объема</t>
  </si>
  <si>
    <t>- стоимость доставки</t>
  </si>
  <si>
    <t>- способ приобретения</t>
  </si>
  <si>
    <t>- расходы на покупаемую электрическую энергию (мощность), используемую в технологическом процессе</t>
  </si>
  <si>
    <t>- средневзвешенная стоимость 1 кВт.ч (с учетом мощности)</t>
  </si>
  <si>
    <t>руб.</t>
  </si>
  <si>
    <t>- объем приобретенной электрической энергии</t>
  </si>
  <si>
    <t>тыс. кВт ч</t>
  </si>
  <si>
    <t>- расходы на приобретение холодной воды, используемой в технологическом процессе</t>
  </si>
  <si>
    <t>- расходы на хим. реагенты, используемые в технологическом процессе</t>
  </si>
  <si>
    <t>- расходы на оплату труда основного производственного персонала</t>
  </si>
  <si>
    <t>- отчисления на социальные нужды основного производственного персонала</t>
  </si>
  <si>
    <t>- расходы на оплату труда административно-управленческого персонала</t>
  </si>
  <si>
    <t>- отчисления на социальные нужды административно-управленческого персонала</t>
  </si>
  <si>
    <t>- расходы на амортизацию основных производственных средств</t>
  </si>
  <si>
    <t>- расходы на аренду имущества, используемого для осуществления регулируемого вида деятельности</t>
  </si>
  <si>
    <t>- общепроизводственные расходы, в том числе:</t>
  </si>
  <si>
    <t>- расходы на текущий ремонт</t>
  </si>
  <si>
    <t>- расходы на капитальный ремонт</t>
  </si>
  <si>
    <t>- общехозяйственные расходы, в том числе:</t>
  </si>
  <si>
    <t>- расходы на капитальный и текущий ремонт основных производственных средств</t>
  </si>
  <si>
    <t>- прочие расходы, которые подлежат отнесению на регулируемые виды деятельности, в том числе:</t>
  </si>
  <si>
    <t>- прочие расходы</t>
  </si>
  <si>
    <t>Валовая прибыль (убытки) от реализации товаров и оказания услуг по регулируемому виду деятельности</t>
  </si>
  <si>
    <t>Чистая прибыль, полученная от регулируемого вида деятельности, в том числе:</t>
  </si>
  <si>
    <t>- размер расходования чистой прибыли на финансирование мероприятий, предусмотренных инвестиционной программой регулируемой организации</t>
  </si>
  <si>
    <t>Изменение стоимости основных фондов, в том числе:</t>
  </si>
  <si>
    <t>- изменение стоимости основных фондов за счет их ввода в эксплуатацию (вывода из эксплуатации)</t>
  </si>
  <si>
    <t>- изменение стоимости основных фондов за счет их ввода в эксплуатацию</t>
  </si>
  <si>
    <t>- изменение стоимости основных фондов за счет их вывода в эксплуатацию</t>
  </si>
  <si>
    <t>- изменение стоимости основных фондов за счет их переоценки</t>
  </si>
  <si>
    <t>Годовая бухгалтерская отчетность, включая бухгалтерский баланс и приложения к нему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</si>
  <si>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</si>
  <si>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Гкал/ч</t>
  </si>
  <si>
    <t>- источник тепловой энергии</t>
  </si>
  <si>
    <t>Тепловая нагрузка по договорам теплоснабжения</t>
  </si>
  <si>
    <t>Объем вырабатываемой тепловой энергии</t>
  </si>
  <si>
    <t>тыс. Гкал</t>
  </si>
  <si>
    <t>Объем приобретаемой тепловой энергии</t>
  </si>
  <si>
    <t>Объем тепловой энергии, отпускаемой потребителям</t>
  </si>
  <si>
    <t>- определенном по приборам учета, в т.ч.:</t>
  </si>
  <si>
    <t>- определенном расчетным путем (нормативам потребления коммунальных услуг)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</si>
  <si>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</si>
  <si>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</si>
  <si>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Фактический объем потерь при передаче тепловой энергии</t>
  </si>
  <si>
    <t>тыс. Гкал/год</t>
  </si>
  <si>
    <t>Плановый объем потерь при передаче тепловой энергии</t>
  </si>
  <si>
    <t>Среднесписочная численность основного производственного персонала</t>
  </si>
  <si>
    <t>человек</t>
  </si>
  <si>
    <t>Среднесписочная численность административно-управленческого персонала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</si>
  <si>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</si>
  <si>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кг у. т./Гкал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</si>
  <si>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</si>
  <si>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кг усл. топл./Гкал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</si>
  <si>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</si>
  <si>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</si>
  <si>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</si>
  <si>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</si>
  <si>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 м/Гкал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</si>
  <si>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</si>
  <si>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- информация о показателях физического износа объектов теплоснабжения</t>
  </si>
  <si>
    <t>- информация о показателях энергетической эффективности объектов теплоснабжения</t>
  </si>
  <si>
    <t>5.1</t>
  </si>
  <si>
    <t>10.1</t>
  </si>
  <si>
    <t>16.1</t>
  </si>
  <si>
    <t>17.1</t>
  </si>
  <si>
    <t>тыс.куб.м</t>
  </si>
  <si>
    <r>
      <t xml:space="preserve">&lt;1&gt; Единые теплоснабжающие организации размещают информацию, указанную в </t>
    </r>
    <r>
      <rPr>
        <sz val="11"/>
        <color rgb="FF0000FF"/>
        <rFont val="Times New Roman"/>
        <family val="1"/>
        <charset val="204"/>
      </rPr>
      <t>пунктах 1</t>
    </r>
    <r>
      <rPr>
        <sz val="11"/>
        <color theme="1"/>
        <rFont val="Times New Roman"/>
        <family val="1"/>
        <charset val="204"/>
      </rPr>
      <t xml:space="preserve"> - </t>
    </r>
    <r>
      <rPr>
        <sz val="11"/>
        <color rgb="FF0000FF"/>
        <rFont val="Times New Roman"/>
        <family val="1"/>
        <charset val="204"/>
      </rPr>
      <t>11.2</t>
    </r>
    <r>
      <rPr>
        <sz val="11"/>
        <color theme="1"/>
        <rFont val="Times New Roman"/>
        <family val="1"/>
        <charset val="204"/>
      </rPr>
      <t xml:space="preserve">, </t>
    </r>
    <r>
      <rPr>
        <sz val="11"/>
        <color rgb="FF0000FF"/>
        <rFont val="Times New Roman"/>
        <family val="1"/>
        <charset val="204"/>
      </rPr>
      <t>13</t>
    </r>
    <r>
      <rPr>
        <sz val="11"/>
        <color theme="1"/>
        <rFont val="Times New Roman"/>
        <family val="1"/>
        <charset val="204"/>
      </rPr>
      <t xml:space="preserve"> - </t>
    </r>
    <r>
      <rPr>
        <sz val="11"/>
        <color rgb="FF0000FF"/>
        <rFont val="Times New Roman"/>
        <family val="1"/>
        <charset val="204"/>
      </rPr>
      <t>15</t>
    </r>
    <r>
      <rPr>
        <sz val="11"/>
        <color theme="1"/>
        <rFont val="Times New Roman"/>
        <family val="1"/>
        <charset val="204"/>
      </rPr>
      <t xml:space="preserve">, </t>
    </r>
    <r>
      <rPr>
        <sz val="11"/>
        <color rgb="FF0000FF"/>
        <rFont val="Times New Roman"/>
        <family val="1"/>
        <charset val="204"/>
      </rPr>
      <t>17</t>
    </r>
    <r>
      <rPr>
        <sz val="11"/>
        <color theme="1"/>
        <rFont val="Times New Roman"/>
        <family val="1"/>
        <charset val="204"/>
      </rPr>
      <t xml:space="preserve"> - </t>
    </r>
    <r>
      <rPr>
        <sz val="11"/>
        <color rgb="FF0000FF"/>
        <rFont val="Times New Roman"/>
        <family val="1"/>
        <charset val="204"/>
      </rPr>
      <t>21.2</t>
    </r>
    <r>
      <rPr>
        <sz val="11"/>
        <color theme="1"/>
        <rFont val="Times New Roman"/>
        <family val="1"/>
        <charset val="204"/>
      </rPr>
      <t xml:space="preserve"> формы.</t>
    </r>
  </si>
  <si>
    <r>
      <t xml:space="preserve">Теплоснабжающие организации и теплосетевые организации в ценовых зонах теплоснабжения размещают информацию, указанную в </t>
    </r>
    <r>
      <rPr>
        <sz val="11"/>
        <color rgb="FF0000FF"/>
        <rFont val="Times New Roman"/>
        <family val="1"/>
        <charset val="204"/>
      </rPr>
      <t>пунктах 1</t>
    </r>
    <r>
      <rPr>
        <sz val="11"/>
        <color theme="1"/>
        <rFont val="Times New Roman"/>
        <family val="1"/>
        <charset val="204"/>
      </rPr>
      <t xml:space="preserve"> - </t>
    </r>
    <r>
      <rPr>
        <sz val="11"/>
        <color rgb="FF0000FF"/>
        <rFont val="Times New Roman"/>
        <family val="1"/>
        <charset val="204"/>
      </rPr>
      <t>8.1</t>
    </r>
    <r>
      <rPr>
        <sz val="11"/>
        <color theme="1"/>
        <rFont val="Times New Roman"/>
        <family val="1"/>
        <charset val="204"/>
      </rPr>
      <t xml:space="preserve">, </t>
    </r>
    <r>
      <rPr>
        <sz val="11"/>
        <color rgb="FF0000FF"/>
        <rFont val="Times New Roman"/>
        <family val="1"/>
        <charset val="204"/>
      </rPr>
      <t>10</t>
    </r>
    <r>
      <rPr>
        <sz val="11"/>
        <color theme="1"/>
        <rFont val="Times New Roman"/>
        <family val="1"/>
        <charset val="204"/>
      </rPr>
      <t xml:space="preserve">, </t>
    </r>
    <r>
      <rPr>
        <sz val="11"/>
        <color rgb="FF0000FF"/>
        <rFont val="Times New Roman"/>
        <family val="1"/>
        <charset val="204"/>
      </rPr>
      <t>13</t>
    </r>
    <r>
      <rPr>
        <sz val="11"/>
        <color theme="1"/>
        <rFont val="Times New Roman"/>
        <family val="1"/>
        <charset val="204"/>
      </rPr>
      <t xml:space="preserve"> - </t>
    </r>
    <r>
      <rPr>
        <sz val="11"/>
        <color rgb="FF0000FF"/>
        <rFont val="Times New Roman"/>
        <family val="1"/>
        <charset val="204"/>
      </rPr>
      <t>15</t>
    </r>
    <r>
      <rPr>
        <sz val="11"/>
        <color theme="1"/>
        <rFont val="Times New Roman"/>
        <family val="1"/>
        <charset val="204"/>
      </rPr>
      <t xml:space="preserve">, </t>
    </r>
    <r>
      <rPr>
        <sz val="11"/>
        <color rgb="FF0000FF"/>
        <rFont val="Times New Roman"/>
        <family val="1"/>
        <charset val="204"/>
      </rPr>
      <t>17</t>
    </r>
    <r>
      <rPr>
        <sz val="11"/>
        <color theme="1"/>
        <rFont val="Times New Roman"/>
        <family val="1"/>
        <charset val="204"/>
      </rPr>
      <t xml:space="preserve"> - </t>
    </r>
    <r>
      <rPr>
        <sz val="11"/>
        <color rgb="FF0000FF"/>
        <rFont val="Times New Roman"/>
        <family val="1"/>
        <charset val="204"/>
      </rPr>
      <t>18.1</t>
    </r>
    <r>
      <rPr>
        <sz val="11"/>
        <color theme="1"/>
        <rFont val="Times New Roman"/>
        <family val="1"/>
        <charset val="204"/>
      </rPr>
      <t xml:space="preserve">, </t>
    </r>
    <r>
      <rPr>
        <sz val="11"/>
        <color rgb="FF0000FF"/>
        <rFont val="Times New Roman"/>
        <family val="1"/>
        <charset val="204"/>
      </rPr>
      <t>21</t>
    </r>
    <r>
      <rPr>
        <sz val="11"/>
        <color theme="1"/>
        <rFont val="Times New Roman"/>
        <family val="1"/>
        <charset val="204"/>
      </rPr>
      <t xml:space="preserve"> - </t>
    </r>
    <r>
      <rPr>
        <sz val="11"/>
        <color rgb="FF0000FF"/>
        <rFont val="Times New Roman"/>
        <family val="1"/>
        <charset val="204"/>
      </rPr>
      <t>21.2</t>
    </r>
    <r>
      <rPr>
        <sz val="11"/>
        <color theme="1"/>
        <rFont val="Times New Roman"/>
        <family val="1"/>
        <charset val="204"/>
      </rPr>
      <t xml:space="preserve"> формы.</t>
    </r>
  </si>
  <si>
    <t>1</t>
  </si>
  <si>
    <t>2</t>
  </si>
  <si>
    <t>2.1</t>
  </si>
  <si>
    <t>2.2</t>
  </si>
  <si>
    <t>2.2.1</t>
  </si>
  <si>
    <t>2.2.1.1</t>
  </si>
  <si>
    <t>2.2.1.2</t>
  </si>
  <si>
    <t>2.2.1.3</t>
  </si>
  <si>
    <t>2.2.1.4</t>
  </si>
  <si>
    <t>2.3</t>
  </si>
  <si>
    <t>2.3.1</t>
  </si>
  <si>
    <t>2.3.2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</si>
  <si>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</si>
  <si>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</si>
  <si>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</si>
  <si>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</si>
  <si>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</si>
  <si>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</si>
  <si>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</si>
  <si>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</si>
  <si>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</si>
  <si>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2.12.1</t>
  </si>
  <si>
    <t>2.12.2</t>
  </si>
  <si>
    <t>2.13</t>
  </si>
  <si>
    <t>2.13.1</t>
  </si>
  <si>
    <t>2.13.2</t>
  </si>
  <si>
    <t>2.14</t>
  </si>
  <si>
    <t>2.15</t>
  </si>
  <si>
    <t>2.16</t>
  </si>
  <si>
    <t>3</t>
  </si>
  <si>
    <t>4</t>
  </si>
  <si>
    <t>4.1</t>
  </si>
  <si>
    <t>5</t>
  </si>
  <si>
    <t>5.1.1</t>
  </si>
  <si>
    <t>5.1.2</t>
  </si>
  <si>
    <t>5.2</t>
  </si>
  <si>
    <t>6</t>
  </si>
  <si>
    <t>7</t>
  </si>
  <si>
    <t>7.1</t>
  </si>
  <si>
    <t>8</t>
  </si>
  <si>
    <t>9</t>
  </si>
  <si>
    <t>9.1</t>
  </si>
  <si>
    <t>10</t>
  </si>
  <si>
    <t>10.2</t>
  </si>
  <si>
    <t>11</t>
  </si>
  <si>
    <t>12</t>
  </si>
  <si>
    <t>12.1</t>
  </si>
  <si>
    <t>13</t>
  </si>
  <si>
    <t>14</t>
  </si>
  <si>
    <t>15</t>
  </si>
  <si>
    <t>15.1</t>
  </si>
  <si>
    <t>16</t>
  </si>
  <si>
    <t>17</t>
  </si>
  <si>
    <t>18</t>
  </si>
  <si>
    <t>19</t>
  </si>
  <si>
    <t>20</t>
  </si>
  <si>
    <t>20.1</t>
  </si>
  <si>
    <t>20.2</t>
  </si>
  <si>
    <t>-</t>
  </si>
  <si>
    <t>www.gkhgai.ru</t>
  </si>
  <si>
    <t>Выручка от регулируемой деятельности</t>
  </si>
  <si>
    <t>Себестоимость оказываемых услуг по регулируемому виду деятельности, включая:</t>
  </si>
  <si>
    <t>Форма 4.3.1 Информация об основных показателях финансово-хозяйственной деятельности МУП ЖКХ в сфере Теплоснабжения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</si>
</sst>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7" xfId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2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 indent="4"/>
    </xf>
    <xf numFmtId="0" fontId="2" fillId="0" borderId="4" xfId="0" applyFont="1" applyFill="1" applyBorder="1" applyAlignment="1">
      <alignment horizontal="center" vertical="center" wrapText="1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6"/>
    </xf>
    <xf numFmtId="0" fontId="7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4"/>
    </xf>
    <xf numFmtId="4" fontId="7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0" xfId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 indent="2"/>
    </xf>
    <xf numFmtId="0" fontId="7" fillId="0" borderId="5" xfId="0" applyFont="1" applyBorder="1" applyAlignment="1">
      <alignment horizontal="left" vertical="center" wrapText="1" indent="2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4" fontId="1" fillId="0" borderId="6" xfId="1" applyNumberForma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4"/>
    </xf>
    <xf numFmtId="0" fontId="2" fillId="0" borderId="5" xfId="0" applyFont="1" applyBorder="1" applyAlignment="1">
      <alignment horizontal="left" vertical="center" wrapText="1" indent="4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 indent="6"/>
    </xf>
    <xf numFmtId="0" fontId="7" fillId="0" borderId="5" xfId="0" applyFont="1" applyBorder="1" applyAlignment="1">
      <alignment horizontal="left" vertical="center" wrapText="1" indent="6"/>
    </xf>
    <xf numFmtId="0" fontId="7" fillId="0" borderId="6" xfId="0" applyFont="1" applyBorder="1" applyAlignment="1">
      <alignment horizontal="left" vertical="center" wrapText="1" indent="4"/>
    </xf>
    <xf numFmtId="0" fontId="7" fillId="0" borderId="5" xfId="0" applyFont="1" applyBorder="1" applyAlignment="1">
      <alignment horizontal="left" vertical="center" wrapText="1" indent="4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khgai.ru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2"/>
  <sheetViews>
    <sheetView tabSelected="1" topLeftCell="B7" zoomScaleNormal="100" workbookViewId="0">
      <selection activeCell="H40" sqref="H40"/>
    </sheetView>
  </sheetViews>
  <sheetFormatPr defaultRowHeight="15" x14ac:dyDescent="0.25"/>
  <cols>
    <col min="1" max="1" width="8" style="11" customWidth="1"/>
    <col min="2" max="2" width="81.5703125" style="1" customWidth="1"/>
    <col min="3" max="3" width="11.42578125" style="1" customWidth="1"/>
    <col min="4" max="4" width="38.28515625" style="12" customWidth="1"/>
    <col min="5" max="16384" width="9.140625" style="1"/>
  </cols>
  <sheetData>
    <row r="1" spans="1:4" ht="53.25" customHeight="1" x14ac:dyDescent="0.25">
      <c r="A1" s="29" t="s">
        <v>142</v>
      </c>
      <c r="B1" s="29"/>
      <c r="C1" s="29"/>
      <c r="D1" s="29"/>
    </row>
    <row r="2" spans="1:4" ht="18" customHeight="1" thickBot="1" x14ac:dyDescent="0.3">
      <c r="A2" s="2"/>
      <c r="B2" s="2"/>
      <c r="C2" s="2"/>
      <c r="D2" s="2"/>
    </row>
    <row r="3" spans="1:4" ht="25.5" customHeight="1" thickBot="1" x14ac:dyDescent="0.3">
      <c r="A3" s="50" t="s">
        <v>0</v>
      </c>
      <c r="B3" s="51"/>
      <c r="C3" s="51"/>
      <c r="D3" s="52"/>
    </row>
    <row r="4" spans="1:4" ht="33" customHeight="1" thickBot="1" x14ac:dyDescent="0.3">
      <c r="A4" s="3" t="s">
        <v>1</v>
      </c>
      <c r="B4" s="4" t="s">
        <v>2</v>
      </c>
      <c r="C4" s="4" t="s">
        <v>3</v>
      </c>
      <c r="D4" s="4" t="s">
        <v>4</v>
      </c>
    </row>
    <row r="5" spans="1:4" ht="25.5" customHeight="1" thickBot="1" x14ac:dyDescent="0.3">
      <c r="A5" s="13" t="s">
        <v>80</v>
      </c>
      <c r="B5" s="14" t="s">
        <v>140</v>
      </c>
      <c r="C5" s="15" t="s">
        <v>6</v>
      </c>
      <c r="D5" s="16">
        <v>372666.4</v>
      </c>
    </row>
    <row r="6" spans="1:4" ht="28.5" customHeight="1" thickBot="1" x14ac:dyDescent="0.3">
      <c r="A6" s="13" t="s">
        <v>81</v>
      </c>
      <c r="B6" s="14" t="s">
        <v>141</v>
      </c>
      <c r="C6" s="15" t="s">
        <v>6</v>
      </c>
      <c r="D6" s="16">
        <f>D7+D8+D16+D19+D20+D21+D22+D23+D24+D25+D26+D27+D30+D33+D34+D35</f>
        <v>419458.2</v>
      </c>
    </row>
    <row r="7" spans="1:4" ht="25.5" customHeight="1" thickBot="1" x14ac:dyDescent="0.3">
      <c r="A7" s="3" t="s">
        <v>82</v>
      </c>
      <c r="B7" s="6" t="s">
        <v>7</v>
      </c>
      <c r="C7" s="4" t="s">
        <v>6</v>
      </c>
      <c r="D7" s="5">
        <v>332158.2</v>
      </c>
    </row>
    <row r="8" spans="1:4" ht="25.5" customHeight="1" thickBot="1" x14ac:dyDescent="0.3">
      <c r="A8" s="7" t="s">
        <v>83</v>
      </c>
      <c r="B8" s="6" t="s">
        <v>8</v>
      </c>
      <c r="C8" s="4" t="s">
        <v>6</v>
      </c>
      <c r="D8" s="20">
        <v>0</v>
      </c>
    </row>
    <row r="9" spans="1:4" ht="12.75" customHeight="1" x14ac:dyDescent="0.25">
      <c r="A9" s="53" t="s">
        <v>84</v>
      </c>
      <c r="B9" s="55" t="s">
        <v>9</v>
      </c>
      <c r="C9" s="57" t="s">
        <v>77</v>
      </c>
      <c r="D9" s="59" t="s">
        <v>138</v>
      </c>
    </row>
    <row r="10" spans="1:4" ht="13.5" customHeight="1" thickBot="1" x14ac:dyDescent="0.3">
      <c r="A10" s="54"/>
      <c r="B10" s="56"/>
      <c r="C10" s="58"/>
      <c r="D10" s="60"/>
    </row>
    <row r="11" spans="1:4" ht="12" customHeight="1" x14ac:dyDescent="0.25">
      <c r="A11" s="38" t="s">
        <v>85</v>
      </c>
      <c r="B11" s="61" t="s">
        <v>10</v>
      </c>
      <c r="C11" s="42" t="s">
        <v>77</v>
      </c>
      <c r="D11" s="59" t="s">
        <v>138</v>
      </c>
    </row>
    <row r="12" spans="1:4" ht="12.75" customHeight="1" thickBot="1" x14ac:dyDescent="0.3">
      <c r="A12" s="39"/>
      <c r="B12" s="62"/>
      <c r="C12" s="43"/>
      <c r="D12" s="60"/>
    </row>
    <row r="13" spans="1:4" ht="25.5" customHeight="1" thickBot="1" x14ac:dyDescent="0.3">
      <c r="A13" s="17" t="s">
        <v>86</v>
      </c>
      <c r="B13" s="18" t="s">
        <v>11</v>
      </c>
      <c r="C13" s="19" t="s">
        <v>6</v>
      </c>
      <c r="D13" s="23" t="s">
        <v>138</v>
      </c>
    </row>
    <row r="14" spans="1:4" ht="25.5" customHeight="1" thickBot="1" x14ac:dyDescent="0.3">
      <c r="A14" s="17" t="s">
        <v>87</v>
      </c>
      <c r="B14" s="18" t="s">
        <v>12</v>
      </c>
      <c r="C14" s="19" t="s">
        <v>6</v>
      </c>
      <c r="D14" s="23" t="s">
        <v>138</v>
      </c>
    </row>
    <row r="15" spans="1:4" ht="25.5" customHeight="1" thickBot="1" x14ac:dyDescent="0.3">
      <c r="A15" s="17" t="s">
        <v>88</v>
      </c>
      <c r="B15" s="18" t="s">
        <v>13</v>
      </c>
      <c r="C15" s="19" t="s">
        <v>5</v>
      </c>
      <c r="D15" s="23" t="s">
        <v>138</v>
      </c>
    </row>
    <row r="16" spans="1:4" ht="31.5" customHeight="1" thickBot="1" x14ac:dyDescent="0.3">
      <c r="A16" s="3" t="s">
        <v>89</v>
      </c>
      <c r="B16" s="6" t="s">
        <v>14</v>
      </c>
      <c r="C16" s="4" t="s">
        <v>6</v>
      </c>
      <c r="D16" s="20">
        <v>0</v>
      </c>
    </row>
    <row r="17" spans="1:4" ht="25.5" customHeight="1" thickBot="1" x14ac:dyDescent="0.3">
      <c r="A17" s="17" t="s">
        <v>90</v>
      </c>
      <c r="B17" s="21" t="s">
        <v>15</v>
      </c>
      <c r="C17" s="19" t="s">
        <v>16</v>
      </c>
      <c r="D17" s="23" t="s">
        <v>138</v>
      </c>
    </row>
    <row r="18" spans="1:4" ht="25.5" customHeight="1" thickBot="1" x14ac:dyDescent="0.3">
      <c r="A18" s="17" t="s">
        <v>91</v>
      </c>
      <c r="B18" s="21" t="s">
        <v>17</v>
      </c>
      <c r="C18" s="19" t="s">
        <v>18</v>
      </c>
      <c r="D18" s="23" t="s">
        <v>138</v>
      </c>
    </row>
    <row r="19" spans="1:4" ht="25.5" customHeight="1" thickBot="1" x14ac:dyDescent="0.3">
      <c r="A19" s="3" t="s">
        <v>92</v>
      </c>
      <c r="B19" s="6" t="s">
        <v>19</v>
      </c>
      <c r="C19" s="4" t="s">
        <v>6</v>
      </c>
      <c r="D19" s="5">
        <v>10118.6</v>
      </c>
    </row>
    <row r="20" spans="1:4" ht="25.5" customHeight="1" thickBot="1" x14ac:dyDescent="0.3">
      <c r="A20" s="7" t="s">
        <v>93</v>
      </c>
      <c r="B20" s="6" t="s">
        <v>20</v>
      </c>
      <c r="C20" s="4" t="s">
        <v>6</v>
      </c>
      <c r="D20" s="5">
        <v>0</v>
      </c>
    </row>
    <row r="21" spans="1:4" ht="25.5" customHeight="1" thickBot="1" x14ac:dyDescent="0.3">
      <c r="A21" s="7" t="s">
        <v>94</v>
      </c>
      <c r="B21" s="6" t="s">
        <v>21</v>
      </c>
      <c r="C21" s="4" t="s">
        <v>6</v>
      </c>
      <c r="D21" s="5">
        <v>13383.1</v>
      </c>
    </row>
    <row r="22" spans="1:4" ht="25.5" customHeight="1" thickBot="1" x14ac:dyDescent="0.3">
      <c r="A22" s="7" t="s">
        <v>95</v>
      </c>
      <c r="B22" s="6" t="s">
        <v>22</v>
      </c>
      <c r="C22" s="4" t="s">
        <v>6</v>
      </c>
      <c r="D22" s="5">
        <v>4115.8999999999996</v>
      </c>
    </row>
    <row r="23" spans="1:4" ht="25.5" customHeight="1" thickBot="1" x14ac:dyDescent="0.3">
      <c r="A23" s="7" t="s">
        <v>96</v>
      </c>
      <c r="B23" s="6" t="s">
        <v>23</v>
      </c>
      <c r="C23" s="4" t="s">
        <v>6</v>
      </c>
      <c r="D23" s="5">
        <v>0</v>
      </c>
    </row>
    <row r="24" spans="1:4" ht="25.5" customHeight="1" thickBot="1" x14ac:dyDescent="0.3">
      <c r="A24" s="7" t="s">
        <v>97</v>
      </c>
      <c r="B24" s="6" t="s">
        <v>24</v>
      </c>
      <c r="C24" s="4" t="s">
        <v>6</v>
      </c>
      <c r="D24" s="5">
        <v>0</v>
      </c>
    </row>
    <row r="25" spans="1:4" ht="25.5" customHeight="1" thickBot="1" x14ac:dyDescent="0.3">
      <c r="A25" s="7" t="s">
        <v>98</v>
      </c>
      <c r="B25" s="6" t="s">
        <v>25</v>
      </c>
      <c r="C25" s="4" t="s">
        <v>6</v>
      </c>
      <c r="D25" s="5">
        <v>742.9</v>
      </c>
    </row>
    <row r="26" spans="1:4" ht="30" customHeight="1" thickBot="1" x14ac:dyDescent="0.3">
      <c r="A26" s="7" t="s">
        <v>99</v>
      </c>
      <c r="B26" s="6" t="s">
        <v>26</v>
      </c>
      <c r="C26" s="4" t="s">
        <v>6</v>
      </c>
      <c r="D26" s="5">
        <v>0</v>
      </c>
    </row>
    <row r="27" spans="1:4" ht="25.5" customHeight="1" thickBot="1" x14ac:dyDescent="0.3">
      <c r="A27" s="7" t="s">
        <v>100</v>
      </c>
      <c r="B27" s="6" t="s">
        <v>27</v>
      </c>
      <c r="C27" s="4" t="s">
        <v>6</v>
      </c>
      <c r="D27" s="5">
        <f>D28+D29</f>
        <v>45468.5</v>
      </c>
    </row>
    <row r="28" spans="1:4" ht="25.5" customHeight="1" thickBot="1" x14ac:dyDescent="0.3">
      <c r="A28" s="17" t="s">
        <v>101</v>
      </c>
      <c r="B28" s="21" t="s">
        <v>28</v>
      </c>
      <c r="C28" s="19" t="s">
        <v>6</v>
      </c>
      <c r="D28" s="22">
        <v>45468.5</v>
      </c>
    </row>
    <row r="29" spans="1:4" ht="25.5" customHeight="1" thickBot="1" x14ac:dyDescent="0.3">
      <c r="A29" s="17" t="s">
        <v>102</v>
      </c>
      <c r="B29" s="21" t="s">
        <v>29</v>
      </c>
      <c r="C29" s="19" t="s">
        <v>6</v>
      </c>
      <c r="D29" s="22">
        <v>0</v>
      </c>
    </row>
    <row r="30" spans="1:4" ht="25.5" customHeight="1" thickBot="1" x14ac:dyDescent="0.3">
      <c r="A30" s="3" t="s">
        <v>103</v>
      </c>
      <c r="B30" s="6" t="s">
        <v>30</v>
      </c>
      <c r="C30" s="4" t="s">
        <v>6</v>
      </c>
      <c r="D30" s="5">
        <f>D31+D32</f>
        <v>13471</v>
      </c>
    </row>
    <row r="31" spans="1:4" ht="25.5" customHeight="1" thickBot="1" x14ac:dyDescent="0.3">
      <c r="A31" s="17" t="s">
        <v>104</v>
      </c>
      <c r="B31" s="21" t="s">
        <v>28</v>
      </c>
      <c r="C31" s="19" t="s">
        <v>6</v>
      </c>
      <c r="D31" s="22">
        <v>13471</v>
      </c>
    </row>
    <row r="32" spans="1:4" ht="25.5" customHeight="1" thickBot="1" x14ac:dyDescent="0.3">
      <c r="A32" s="17" t="s">
        <v>105</v>
      </c>
      <c r="B32" s="21" t="s">
        <v>29</v>
      </c>
      <c r="C32" s="19" t="s">
        <v>6</v>
      </c>
      <c r="D32" s="22">
        <v>0</v>
      </c>
    </row>
    <row r="33" spans="1:4" ht="25.5" customHeight="1" thickBot="1" x14ac:dyDescent="0.3">
      <c r="A33" s="3" t="s">
        <v>106</v>
      </c>
      <c r="B33" s="6" t="s">
        <v>31</v>
      </c>
      <c r="C33" s="4" t="s">
        <v>6</v>
      </c>
      <c r="D33" s="5">
        <v>0</v>
      </c>
    </row>
    <row r="34" spans="1:4" ht="29.25" customHeight="1" thickBot="1" x14ac:dyDescent="0.3">
      <c r="A34" s="7" t="s">
        <v>107</v>
      </c>
      <c r="B34" s="6" t="s">
        <v>32</v>
      </c>
      <c r="C34" s="4" t="s">
        <v>6</v>
      </c>
      <c r="D34" s="5">
        <v>0</v>
      </c>
    </row>
    <row r="35" spans="1:4" ht="12.75" customHeight="1" x14ac:dyDescent="0.25">
      <c r="A35" s="38" t="s">
        <v>108</v>
      </c>
      <c r="B35" s="63" t="s">
        <v>33</v>
      </c>
      <c r="C35" s="42" t="s">
        <v>6</v>
      </c>
      <c r="D35" s="44">
        <v>0</v>
      </c>
    </row>
    <row r="36" spans="1:4" ht="12" customHeight="1" thickBot="1" x14ac:dyDescent="0.3">
      <c r="A36" s="39"/>
      <c r="B36" s="64"/>
      <c r="C36" s="43"/>
      <c r="D36" s="45"/>
    </row>
    <row r="37" spans="1:4" ht="30" customHeight="1" thickBot="1" x14ac:dyDescent="0.3">
      <c r="A37" s="13" t="s">
        <v>109</v>
      </c>
      <c r="B37" s="14" t="s">
        <v>34</v>
      </c>
      <c r="C37" s="15" t="s">
        <v>6</v>
      </c>
      <c r="D37" s="16">
        <f>D5-D6</f>
        <v>-46791.799999999988</v>
      </c>
    </row>
    <row r="38" spans="1:4" ht="25.5" customHeight="1" thickBot="1" x14ac:dyDescent="0.3">
      <c r="A38" s="13" t="s">
        <v>110</v>
      </c>
      <c r="B38" s="14" t="s">
        <v>35</v>
      </c>
      <c r="C38" s="15" t="s">
        <v>6</v>
      </c>
      <c r="D38" s="16">
        <v>0</v>
      </c>
    </row>
    <row r="39" spans="1:4" ht="28.5" customHeight="1" thickBot="1" x14ac:dyDescent="0.3">
      <c r="A39" s="17" t="s">
        <v>111</v>
      </c>
      <c r="B39" s="25" t="s">
        <v>36</v>
      </c>
      <c r="C39" s="19" t="s">
        <v>6</v>
      </c>
      <c r="D39" s="22">
        <v>0</v>
      </c>
    </row>
    <row r="40" spans="1:4" ht="25.5" customHeight="1" thickBot="1" x14ac:dyDescent="0.3">
      <c r="A40" s="13" t="s">
        <v>112</v>
      </c>
      <c r="B40" s="14" t="s">
        <v>37</v>
      </c>
      <c r="C40" s="15" t="s">
        <v>6</v>
      </c>
      <c r="D40" s="16">
        <f>D41+D44</f>
        <v>0</v>
      </c>
    </row>
    <row r="41" spans="1:4" ht="28.5" customHeight="1" thickBot="1" x14ac:dyDescent="0.3">
      <c r="A41" s="3" t="s">
        <v>73</v>
      </c>
      <c r="B41" s="6" t="s">
        <v>38</v>
      </c>
      <c r="C41" s="4" t="s">
        <v>6</v>
      </c>
      <c r="D41" s="5">
        <v>0</v>
      </c>
    </row>
    <row r="42" spans="1:4" ht="25.5" customHeight="1" thickBot="1" x14ac:dyDescent="0.3">
      <c r="A42" s="17" t="s">
        <v>113</v>
      </c>
      <c r="B42" s="21" t="s">
        <v>39</v>
      </c>
      <c r="C42" s="19" t="s">
        <v>6</v>
      </c>
      <c r="D42" s="22">
        <v>0</v>
      </c>
    </row>
    <row r="43" spans="1:4" ht="25.5" customHeight="1" thickBot="1" x14ac:dyDescent="0.3">
      <c r="A43" s="17" t="s">
        <v>114</v>
      </c>
      <c r="B43" s="21" t="s">
        <v>40</v>
      </c>
      <c r="C43" s="19" t="s">
        <v>6</v>
      </c>
      <c r="D43" s="22">
        <v>0</v>
      </c>
    </row>
    <row r="44" spans="1:4" ht="25.5" customHeight="1" thickBot="1" x14ac:dyDescent="0.3">
      <c r="A44" s="3" t="s">
        <v>115</v>
      </c>
      <c r="B44" s="6" t="s">
        <v>41</v>
      </c>
      <c r="C44" s="4" t="s">
        <v>6</v>
      </c>
      <c r="D44" s="5">
        <v>0</v>
      </c>
    </row>
    <row r="45" spans="1:4" ht="12.75" customHeight="1" x14ac:dyDescent="0.25">
      <c r="A45" s="30" t="s">
        <v>116</v>
      </c>
      <c r="B45" s="32" t="s">
        <v>42</v>
      </c>
      <c r="C45" s="34" t="s">
        <v>5</v>
      </c>
      <c r="D45" s="48" t="s">
        <v>139</v>
      </c>
    </row>
    <row r="46" spans="1:4" ht="15" customHeight="1" thickBot="1" x14ac:dyDescent="0.3">
      <c r="A46" s="31"/>
      <c r="B46" s="33"/>
      <c r="C46" s="35"/>
      <c r="D46" s="37"/>
    </row>
    <row r="47" spans="1:4" ht="13.5" customHeight="1" x14ac:dyDescent="0.25">
      <c r="A47" s="30" t="s">
        <v>117</v>
      </c>
      <c r="B47" s="32" t="s">
        <v>43</v>
      </c>
      <c r="C47" s="34" t="s">
        <v>44</v>
      </c>
      <c r="D47" s="36" t="s">
        <v>138</v>
      </c>
    </row>
    <row r="48" spans="1:4" ht="15" customHeight="1" thickBot="1" x14ac:dyDescent="0.3">
      <c r="A48" s="31"/>
      <c r="B48" s="33"/>
      <c r="C48" s="35"/>
      <c r="D48" s="37"/>
    </row>
    <row r="49" spans="1:6" ht="13.5" customHeight="1" x14ac:dyDescent="0.25">
      <c r="A49" s="38" t="s">
        <v>118</v>
      </c>
      <c r="B49" s="46" t="s">
        <v>45</v>
      </c>
      <c r="C49" s="42" t="s">
        <v>44</v>
      </c>
      <c r="D49" s="44" t="s">
        <v>138</v>
      </c>
    </row>
    <row r="50" spans="1:6" ht="14.25" customHeight="1" thickBot="1" x14ac:dyDescent="0.3">
      <c r="A50" s="39"/>
      <c r="B50" s="47"/>
      <c r="C50" s="43"/>
      <c r="D50" s="45"/>
    </row>
    <row r="51" spans="1:6" ht="25.5" customHeight="1" thickBot="1" x14ac:dyDescent="0.3">
      <c r="A51" s="13" t="s">
        <v>119</v>
      </c>
      <c r="B51" s="14" t="s">
        <v>46</v>
      </c>
      <c r="C51" s="15" t="s">
        <v>44</v>
      </c>
      <c r="D51" s="27">
        <v>155.85</v>
      </c>
      <c r="E51" s="28"/>
      <c r="F51" s="28"/>
    </row>
    <row r="52" spans="1:6" ht="25.5" customHeight="1" thickBot="1" x14ac:dyDescent="0.3">
      <c r="A52" s="13" t="s">
        <v>120</v>
      </c>
      <c r="B52" s="14" t="s">
        <v>47</v>
      </c>
      <c r="C52" s="15" t="s">
        <v>48</v>
      </c>
      <c r="D52" s="16" t="s">
        <v>138</v>
      </c>
    </row>
    <row r="53" spans="1:6" ht="25.5" customHeight="1" thickBot="1" x14ac:dyDescent="0.3">
      <c r="A53" s="17" t="s">
        <v>121</v>
      </c>
      <c r="B53" s="26" t="s">
        <v>49</v>
      </c>
      <c r="C53" s="19" t="s">
        <v>48</v>
      </c>
      <c r="D53" s="22">
        <v>289.7</v>
      </c>
    </row>
    <row r="54" spans="1:6" ht="25.5" customHeight="1" x14ac:dyDescent="0.25">
      <c r="A54" s="30" t="s">
        <v>122</v>
      </c>
      <c r="B54" s="32" t="s">
        <v>50</v>
      </c>
      <c r="C54" s="34" t="s">
        <v>48</v>
      </c>
      <c r="D54" s="36">
        <v>236.2</v>
      </c>
    </row>
    <row r="55" spans="1:6" ht="25.5" customHeight="1" thickBot="1" x14ac:dyDescent="0.3">
      <c r="A55" s="31"/>
      <c r="B55" s="33"/>
      <c r="C55" s="35"/>
      <c r="D55" s="37"/>
    </row>
    <row r="56" spans="1:6" ht="25.5" customHeight="1" thickBot="1" x14ac:dyDescent="0.3">
      <c r="A56" s="3" t="s">
        <v>74</v>
      </c>
      <c r="B56" s="6" t="s">
        <v>51</v>
      </c>
      <c r="C56" s="4" t="s">
        <v>48</v>
      </c>
      <c r="D56" s="5">
        <v>44</v>
      </c>
    </row>
    <row r="57" spans="1:6" ht="25.5" customHeight="1" thickBot="1" x14ac:dyDescent="0.3">
      <c r="A57" s="8" t="s">
        <v>123</v>
      </c>
      <c r="B57" s="9" t="s">
        <v>52</v>
      </c>
      <c r="C57" s="10" t="s">
        <v>48</v>
      </c>
      <c r="D57" s="24">
        <f>D54-D56</f>
        <v>192.2</v>
      </c>
    </row>
    <row r="58" spans="1:6" ht="29.25" customHeight="1" thickBot="1" x14ac:dyDescent="0.3">
      <c r="A58" s="13" t="s">
        <v>124</v>
      </c>
      <c r="B58" s="14" t="s">
        <v>53</v>
      </c>
      <c r="C58" s="15" t="s">
        <v>54</v>
      </c>
      <c r="D58" s="16">
        <f>48000*1000/7/720</f>
        <v>9523.8095238095248</v>
      </c>
    </row>
    <row r="59" spans="1:6" ht="39.75" customHeight="1" thickBot="1" x14ac:dyDescent="0.3">
      <c r="A59" s="13" t="s">
        <v>125</v>
      </c>
      <c r="B59" s="14" t="s">
        <v>55</v>
      </c>
      <c r="C59" s="15" t="s">
        <v>56</v>
      </c>
      <c r="D59" s="16">
        <v>48</v>
      </c>
    </row>
    <row r="60" spans="1:6" ht="45.75" customHeight="1" thickBot="1" x14ac:dyDescent="0.3">
      <c r="A60" s="17" t="s">
        <v>126</v>
      </c>
      <c r="B60" s="26" t="s">
        <v>57</v>
      </c>
      <c r="C60" s="19" t="s">
        <v>56</v>
      </c>
      <c r="D60" s="22">
        <v>48</v>
      </c>
    </row>
    <row r="61" spans="1:6" ht="25.5" customHeight="1" thickBot="1" x14ac:dyDescent="0.3">
      <c r="A61" s="13" t="s">
        <v>127</v>
      </c>
      <c r="B61" s="14" t="s">
        <v>58</v>
      </c>
      <c r="C61" s="15" t="s">
        <v>59</v>
      </c>
      <c r="D61" s="16">
        <v>20</v>
      </c>
    </row>
    <row r="62" spans="1:6" ht="25.5" customHeight="1" thickBot="1" x14ac:dyDescent="0.3">
      <c r="A62" s="13" t="s">
        <v>128</v>
      </c>
      <c r="B62" s="14" t="s">
        <v>60</v>
      </c>
      <c r="C62" s="15" t="s">
        <v>59</v>
      </c>
      <c r="D62" s="16" t="s">
        <v>138</v>
      </c>
    </row>
    <row r="63" spans="1:6" ht="60" customHeight="1" thickBot="1" x14ac:dyDescent="0.3">
      <c r="A63" s="13" t="s">
        <v>129</v>
      </c>
      <c r="B63" s="14" t="s">
        <v>61</v>
      </c>
      <c r="C63" s="15" t="s">
        <v>62</v>
      </c>
      <c r="D63" s="16" t="s">
        <v>138</v>
      </c>
    </row>
    <row r="64" spans="1:6" ht="25.5" customHeight="1" x14ac:dyDescent="0.25">
      <c r="A64" s="38" t="s">
        <v>130</v>
      </c>
      <c r="B64" s="40" t="s">
        <v>45</v>
      </c>
      <c r="C64" s="42" t="s">
        <v>62</v>
      </c>
      <c r="D64" s="44" t="s">
        <v>138</v>
      </c>
    </row>
    <row r="65" spans="1:4" ht="25.5" customHeight="1" thickBot="1" x14ac:dyDescent="0.3">
      <c r="A65" s="39"/>
      <c r="B65" s="41"/>
      <c r="C65" s="43"/>
      <c r="D65" s="45"/>
    </row>
    <row r="66" spans="1:4" ht="19.5" customHeight="1" x14ac:dyDescent="0.25">
      <c r="A66" s="30" t="s">
        <v>131</v>
      </c>
      <c r="B66" s="32" t="s">
        <v>63</v>
      </c>
      <c r="C66" s="34" t="s">
        <v>64</v>
      </c>
      <c r="D66" s="36" t="s">
        <v>138</v>
      </c>
    </row>
    <row r="67" spans="1:4" ht="19.5" customHeight="1" thickBot="1" x14ac:dyDescent="0.3">
      <c r="A67" s="31"/>
      <c r="B67" s="33"/>
      <c r="C67" s="35"/>
      <c r="D67" s="37"/>
    </row>
    <row r="68" spans="1:4" ht="15" customHeight="1" x14ac:dyDescent="0.25">
      <c r="A68" s="38" t="s">
        <v>75</v>
      </c>
      <c r="B68" s="46" t="s">
        <v>45</v>
      </c>
      <c r="C68" s="42" t="s">
        <v>64</v>
      </c>
      <c r="D68" s="44" t="s">
        <v>138</v>
      </c>
    </row>
    <row r="69" spans="1:4" ht="15" customHeight="1" thickBot="1" x14ac:dyDescent="0.3">
      <c r="A69" s="39"/>
      <c r="B69" s="47"/>
      <c r="C69" s="43"/>
      <c r="D69" s="45"/>
    </row>
    <row r="70" spans="1:4" ht="42" customHeight="1" thickBot="1" x14ac:dyDescent="0.3">
      <c r="A70" s="13" t="s">
        <v>132</v>
      </c>
      <c r="B70" s="14" t="s">
        <v>65</v>
      </c>
      <c r="C70" s="15" t="s">
        <v>64</v>
      </c>
      <c r="D70" s="16" t="s">
        <v>138</v>
      </c>
    </row>
    <row r="71" spans="1:4" ht="15.75" customHeight="1" x14ac:dyDescent="0.25">
      <c r="A71" s="38" t="s">
        <v>76</v>
      </c>
      <c r="B71" s="40" t="s">
        <v>45</v>
      </c>
      <c r="C71" s="42" t="s">
        <v>64</v>
      </c>
      <c r="D71" s="44" t="s">
        <v>138</v>
      </c>
    </row>
    <row r="72" spans="1:4" ht="15" customHeight="1" thickBot="1" x14ac:dyDescent="0.3">
      <c r="A72" s="39"/>
      <c r="B72" s="41"/>
      <c r="C72" s="43"/>
      <c r="D72" s="45"/>
    </row>
    <row r="73" spans="1:4" ht="42" customHeight="1" thickBot="1" x14ac:dyDescent="0.3">
      <c r="A73" s="13" t="s">
        <v>133</v>
      </c>
      <c r="B73" s="14" t="s">
        <v>66</v>
      </c>
      <c r="C73" s="15" t="s">
        <v>67</v>
      </c>
      <c r="D73" s="16" t="s">
        <v>138</v>
      </c>
    </row>
    <row r="74" spans="1:4" ht="33.75" customHeight="1" thickBot="1" x14ac:dyDescent="0.3">
      <c r="A74" s="13" t="s">
        <v>134</v>
      </c>
      <c r="B74" s="14" t="s">
        <v>68</v>
      </c>
      <c r="C74" s="15" t="s">
        <v>69</v>
      </c>
      <c r="D74" s="16" t="s">
        <v>138</v>
      </c>
    </row>
    <row r="75" spans="1:4" ht="72.75" customHeight="1" thickBot="1" x14ac:dyDescent="0.3">
      <c r="A75" s="13" t="s">
        <v>135</v>
      </c>
      <c r="B75" s="14" t="s">
        <v>70</v>
      </c>
      <c r="C75" s="15" t="s">
        <v>5</v>
      </c>
      <c r="D75" s="16" t="s">
        <v>138</v>
      </c>
    </row>
    <row r="76" spans="1:4" ht="25.5" customHeight="1" thickBot="1" x14ac:dyDescent="0.3">
      <c r="A76" s="17" t="s">
        <v>136</v>
      </c>
      <c r="B76" s="25" t="s">
        <v>71</v>
      </c>
      <c r="C76" s="19" t="s">
        <v>5</v>
      </c>
      <c r="D76" s="22" t="s">
        <v>138</v>
      </c>
    </row>
    <row r="77" spans="1:4" ht="25.5" customHeight="1" thickBot="1" x14ac:dyDescent="0.3">
      <c r="A77" s="17" t="s">
        <v>137</v>
      </c>
      <c r="B77" s="25" t="s">
        <v>72</v>
      </c>
      <c r="C77" s="19" t="s">
        <v>5</v>
      </c>
      <c r="D77" s="22" t="s">
        <v>138</v>
      </c>
    </row>
    <row r="79" spans="1:4" x14ac:dyDescent="0.25">
      <c r="A79" s="49" t="s">
        <v>78</v>
      </c>
      <c r="B79" s="49"/>
      <c r="C79" s="49"/>
      <c r="D79" s="49"/>
    </row>
    <row r="80" spans="1:4" x14ac:dyDescent="0.25">
      <c r="A80" s="49"/>
      <c r="B80" s="49"/>
      <c r="C80" s="49"/>
      <c r="D80" s="49"/>
    </row>
    <row r="81" spans="1:4" x14ac:dyDescent="0.25">
      <c r="A81" s="49" t="s">
        <v>79</v>
      </c>
      <c r="B81" s="49"/>
      <c r="C81" s="49"/>
      <c r="D81" s="49"/>
    </row>
    <row r="82" spans="1:4" x14ac:dyDescent="0.25">
      <c r="A82" s="49"/>
      <c r="B82" s="49"/>
      <c r="C82" s="49"/>
      <c r="D82" s="49"/>
    </row>
  </sheetData>
  <mergeCells count="48">
    <mergeCell ref="A79:D80"/>
    <mergeCell ref="A81:D82"/>
    <mergeCell ref="A3:D3"/>
    <mergeCell ref="A9:A10"/>
    <mergeCell ref="B9:B10"/>
    <mergeCell ref="C9:C10"/>
    <mergeCell ref="D9:D10"/>
    <mergeCell ref="A11:A12"/>
    <mergeCell ref="B11:B12"/>
    <mergeCell ref="C11:C12"/>
    <mergeCell ref="D11:D12"/>
    <mergeCell ref="A35:A36"/>
    <mergeCell ref="B35:B36"/>
    <mergeCell ref="C35:C36"/>
    <mergeCell ref="D35:D36"/>
    <mergeCell ref="D54:D55"/>
    <mergeCell ref="A45:A46"/>
    <mergeCell ref="B45:B46"/>
    <mergeCell ref="C45:C46"/>
    <mergeCell ref="D45:D46"/>
    <mergeCell ref="A47:A48"/>
    <mergeCell ref="B47:B48"/>
    <mergeCell ref="C47:C48"/>
    <mergeCell ref="D47:D48"/>
    <mergeCell ref="A71:A72"/>
    <mergeCell ref="B71:B72"/>
    <mergeCell ref="C71:C72"/>
    <mergeCell ref="D71:D72"/>
    <mergeCell ref="A68:A69"/>
    <mergeCell ref="B68:B69"/>
    <mergeCell ref="C68:C69"/>
    <mergeCell ref="D68:D69"/>
    <mergeCell ref="A1:D1"/>
    <mergeCell ref="A66:A67"/>
    <mergeCell ref="B66:B67"/>
    <mergeCell ref="C66:C67"/>
    <mergeCell ref="D66:D67"/>
    <mergeCell ref="A54:A55"/>
    <mergeCell ref="B54:B55"/>
    <mergeCell ref="C54:C55"/>
    <mergeCell ref="A64:A65"/>
    <mergeCell ref="B64:B65"/>
    <mergeCell ref="C64:C65"/>
    <mergeCell ref="D64:D65"/>
    <mergeCell ref="A49:A50"/>
    <mergeCell ref="B49:B50"/>
    <mergeCell ref="C49:C50"/>
    <mergeCell ref="D49:D50"/>
  </mergeCells>
  <hyperlinks>
    <hyperlink ref="A1" location="P944" display="P944"/>
    <hyperlink ref="D45" r:id="rId1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 ТВ.</dc:creator>
  <cp:lastModifiedBy>Щербаков А.С.</cp:lastModifiedBy>
  <cp:lastPrinted>2020-09-24T10:51:36Z</cp:lastPrinted>
  <dcterms:created xsi:type="dcterms:W3CDTF">2020-03-25T05:01:14Z</dcterms:created>
  <dcterms:modified xsi:type="dcterms:W3CDTF">2026-07-06T05:53:16Z</dcterms:modified>
</cp:coreProperties>
</file>